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ertic\AppData\Local\Microsoft\Windows\INetCache\Content.Outlook\Z1K1W4PO\"/>
    </mc:Choice>
  </mc:AlternateContent>
  <xr:revisionPtr revIDLastSave="0" documentId="13_ncr:1_{9BDBE8A5-2684-48E5-86E0-524D8A284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1" r:id="rId1"/>
    <sheet name="Kategorija 1 " sheetId="2" r:id="rId2"/>
  </sheets>
  <definedNames>
    <definedName name="_xlnm._FilterDatabase" localSheetId="1" hidden="1">'Kategorija 1 '!#REF!</definedName>
    <definedName name="_xlnm.Print_Area" localSheetId="1">'Kategorija 1 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D8" i="1"/>
</calcChain>
</file>

<file path=xl/sharedStrings.xml><?xml version="1.0" encoding="utf-8"?>
<sst xmlns="http://schemas.openxmlformats.org/spreadsheetml/2006/main" count="103" uniqueCount="52">
  <si>
    <t>Plaće za prekovremeni rad</t>
  </si>
  <si>
    <t>Plaće za posebne uvjete rada</t>
  </si>
  <si>
    <t>Doprinosi za obvezno zdravstveno osiguranje</t>
  </si>
  <si>
    <t>NAZIV ISPLATITELJA</t>
  </si>
  <si>
    <t>VRSTA RASHODA</t>
  </si>
  <si>
    <t>ISPLAĆENI IZNOS</t>
  </si>
  <si>
    <t>MINISTARSTVO GOSPODARSTVA</t>
  </si>
  <si>
    <t>Zagreb, Ulica grada Vukovara 78</t>
  </si>
  <si>
    <t>OIB: 19370100881</t>
  </si>
  <si>
    <t>ISPLATA PRORAČUNSKIH SREDSTAVA  - RAČUN HR9810010051563101481</t>
  </si>
  <si>
    <t>ZA RAZDOBLJE: SVIBANJ 2026. GODINE</t>
  </si>
  <si>
    <t>Ukupno:</t>
  </si>
  <si>
    <t>Potraživanja za naknade koje se refundiraju i predujmove</t>
  </si>
  <si>
    <t>Plaće za redovan rad</t>
  </si>
  <si>
    <t>Ostali rashodi za zaposlene</t>
  </si>
  <si>
    <t>Službena putovanja</t>
  </si>
  <si>
    <t>Naknade za prijevoz, za rad na terenu i odvojeni život</t>
  </si>
  <si>
    <t>Uredski materijal i ostali materijalni rashodi</t>
  </si>
  <si>
    <t>Intelektualne i osobne usluge</t>
  </si>
  <si>
    <t>Računalne usluge</t>
  </si>
  <si>
    <t>Naknade za rad predstavničkih i izvršnih tijela, povjerenstava i slično</t>
  </si>
  <si>
    <t>Usluge telefona, interneta, pošte i prijevoza</t>
  </si>
  <si>
    <t>Zdravstvene i veterinarske usluge</t>
  </si>
  <si>
    <t>Naknade troškova osobama izvan radnog odnosa</t>
  </si>
  <si>
    <t xml:space="preserve">razrada u kategoriji 1*  </t>
  </si>
  <si>
    <t>OIB</t>
  </si>
  <si>
    <t>NAZIV PRIMATELJA</t>
  </si>
  <si>
    <t>SJEDIŠTE</t>
  </si>
  <si>
    <t>Slovenija</t>
  </si>
  <si>
    <t>ISPLAĆENI IZNOS (bruto)</t>
  </si>
  <si>
    <t>GDPR</t>
  </si>
  <si>
    <t>3237 Intelektualne i osobne usluge</t>
  </si>
  <si>
    <t>BEČIR BRANIMIR</t>
  </si>
  <si>
    <t>ČORIĆ DOMINIKA</t>
  </si>
  <si>
    <t>FRANJČIĆ ANDRIJANA</t>
  </si>
  <si>
    <t>GELO TOMISLAV</t>
  </si>
  <si>
    <t>JAKOVLJEVIĆ DAVID</t>
  </si>
  <si>
    <t>JEŽIĆ MARIO</t>
  </si>
  <si>
    <t>KIHALIĆ SANJA</t>
  </si>
  <si>
    <t>KLENOVIĆ DIJANA</t>
  </si>
  <si>
    <t>KRIŠTO KRISTIAN</t>
  </si>
  <si>
    <t>KUZMAN JOSIP</t>
  </si>
  <si>
    <t>PUŠIĆ ANAMARIJA</t>
  </si>
  <si>
    <t>SELAK IVA</t>
  </si>
  <si>
    <t>SI60227818</t>
  </si>
  <si>
    <t>COMTRADE SI SISTEMSKE INTEGRACIJE D.O.O.</t>
  </si>
  <si>
    <t>3238 Računalne usluge - PDV</t>
  </si>
  <si>
    <t>3238 Intelektualne i osobne usluge</t>
  </si>
  <si>
    <t>KARDUM ŽELJKO</t>
  </si>
  <si>
    <t>STEPHEN J. TAYLOR CONSULTANCY</t>
  </si>
  <si>
    <t>GB 458778132</t>
  </si>
  <si>
    <t>Ujedinjeno Kraljevstvo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</si>
</sst>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9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2" fillId="3" borderId="0"/>
    <xf numFmtId="0" fontId="2" fillId="3" borderId="0"/>
  </cellStyleXfs>
  <cellXfs count="4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0" fillId="5" borderId="1" xfId="0" applyNumberFormat="1" applyFill="1" applyBorder="1" applyAlignment="1">
      <alignment horizontal="left"/>
    </xf>
    <xf numFmtId="0" fontId="0" fillId="4" borderId="1" xfId="0" applyFill="1" applyBorder="1"/>
    <xf numFmtId="164" fontId="4" fillId="5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4" borderId="1" xfId="0" applyNumberFormat="1" applyFill="1" applyBorder="1"/>
    <xf numFmtId="4" fontId="0" fillId="0" borderId="1" xfId="0" applyNumberFormat="1" applyBorder="1"/>
    <xf numFmtId="0" fontId="6" fillId="0" borderId="0" xfId="0" applyFont="1"/>
    <xf numFmtId="0" fontId="2" fillId="3" borderId="0" xfId="2"/>
    <xf numFmtId="0" fontId="2" fillId="3" borderId="0" xfId="3"/>
    <xf numFmtId="0" fontId="5" fillId="3" borderId="0" xfId="1" applyFont="1" applyAlignment="1">
      <alignment horizontal="left"/>
    </xf>
    <xf numFmtId="0" fontId="3" fillId="2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4" borderId="1" xfId="1" applyFill="1" applyBorder="1" applyAlignment="1">
      <alignment horizontal="center"/>
    </xf>
    <xf numFmtId="0" fontId="0" fillId="4" borderId="1" xfId="1" applyFont="1" applyFill="1" applyBorder="1"/>
    <xf numFmtId="164" fontId="0" fillId="5" borderId="1" xfId="1" applyNumberFormat="1" applyFont="1" applyFill="1" applyBorder="1" applyAlignment="1">
      <alignment horizontal="left"/>
    </xf>
    <xf numFmtId="4" fontId="2" fillId="4" borderId="1" xfId="1" applyNumberFormat="1" applyFill="1" applyBorder="1"/>
    <xf numFmtId="0" fontId="2" fillId="6" borderId="1" xfId="1" applyFill="1" applyBorder="1" applyAlignment="1">
      <alignment horizontal="center"/>
    </xf>
    <xf numFmtId="0" fontId="2" fillId="6" borderId="1" xfId="1" applyFill="1" applyBorder="1"/>
    <xf numFmtId="164" fontId="2" fillId="3" borderId="1" xfId="3" applyNumberFormat="1" applyBorder="1" applyAlignment="1">
      <alignment horizontal="left"/>
    </xf>
    <xf numFmtId="0" fontId="2" fillId="3" borderId="1" xfId="1" applyBorder="1" applyAlignment="1">
      <alignment horizontal="center"/>
    </xf>
    <xf numFmtId="4" fontId="2" fillId="3" borderId="1" xfId="1" applyNumberFormat="1" applyBorder="1"/>
    <xf numFmtId="4" fontId="3" fillId="2" borderId="1" xfId="2" applyNumberFormat="1" applyFont="1" applyFill="1" applyBorder="1" applyAlignment="1">
      <alignment horizontal="right"/>
    </xf>
    <xf numFmtId="0" fontId="5" fillId="2" borderId="1" xfId="3" applyFont="1" applyFill="1" applyBorder="1" applyAlignment="1">
      <alignment horizontal="center" vertical="center" wrapText="1"/>
    </xf>
    <xf numFmtId="164" fontId="2" fillId="6" borderId="1" xfId="1" applyNumberFormat="1" applyFill="1" applyBorder="1" applyAlignment="1">
      <alignment horizontal="left"/>
    </xf>
    <xf numFmtId="0" fontId="7" fillId="3" borderId="0" xfId="3" applyFont="1"/>
    <xf numFmtId="0" fontId="2" fillId="3" borderId="1" xfId="3" applyBorder="1" applyAlignment="1">
      <alignment horizontal="center"/>
    </xf>
    <xf numFmtId="0" fontId="2" fillId="3" borderId="1" xfId="3" applyBorder="1" applyAlignment="1">
      <alignment horizontal="left" vertical="top"/>
    </xf>
    <xf numFmtId="4" fontId="2" fillId="3" borderId="1" xfId="3" applyNumberFormat="1" applyBorder="1" applyAlignment="1">
      <alignment horizontal="right"/>
    </xf>
    <xf numFmtId="0" fontId="2" fillId="3" borderId="0" xfId="3" applyAlignment="1">
      <alignment horizontal="center"/>
    </xf>
    <xf numFmtId="0" fontId="2" fillId="3" borderId="0" xfId="3" applyAlignment="1">
      <alignment horizontal="left" vertical="top"/>
    </xf>
    <xf numFmtId="164" fontId="2" fillId="3" borderId="0" xfId="3" applyNumberFormat="1" applyAlignment="1">
      <alignment horizontal="left"/>
    </xf>
    <xf numFmtId="4" fontId="2" fillId="3" borderId="0" xfId="3" applyNumberFormat="1" applyAlignment="1">
      <alignment horizontal="right"/>
    </xf>
    <xf numFmtId="0" fontId="3" fillId="2" borderId="1" xfId="2" applyFont="1" applyFill="1" applyBorder="1" applyAlignment="1">
      <alignment horizontal="right"/>
    </xf>
    <xf numFmtId="0" fontId="4" fillId="3" borderId="0" xfId="1" applyFont="1" applyAlignment="1">
      <alignment horizontal="left"/>
    </xf>
    <xf numFmtId="0" fontId="5" fillId="3" borderId="0" xfId="1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4">
    <cellStyle name="Normal" xfId="0" builtinId="0"/>
    <cellStyle name="Normal 2" xfId="1" xr:uid="{83A23E39-EEC1-4104-B8AF-67AA5A33D64E}"/>
    <cellStyle name="Normal 2 2" xfId="2" xr:uid="{ECEA652A-6716-4D3D-BA46-7AAE66C5E8C6}"/>
    <cellStyle name="Normal 3" xfId="3" xr:uid="{DCDD31BB-637B-4E1D-9F6E-506944BE4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pane ySplit="7" topLeftCell="A8" activePane="bottomLeft" state="frozen"/>
      <selection pane="bottomLeft" activeCell="G24" sqref="G24"/>
    </sheetView>
  </sheetViews>
  <sheetFormatPr defaultRowHeight="15" x14ac:dyDescent="0.25"/>
  <cols>
    <col min="1" max="1" width="27.5703125" customWidth="1" collapsed="1"/>
    <col min="2" max="2" width="10.5703125" customWidth="1" collapsed="1"/>
    <col min="3" max="3" width="69.140625" customWidth="1" collapsed="1"/>
    <col min="4" max="4" width="38.5703125" customWidth="1" collapsed="1"/>
    <col min="5" max="5" width="25.7109375" customWidth="1"/>
  </cols>
  <sheetData>
    <row r="1" spans="1:4" x14ac:dyDescent="0.25">
      <c r="A1" s="43" t="s">
        <v>6</v>
      </c>
      <c r="B1" s="43"/>
      <c r="C1" s="43"/>
    </row>
    <row r="2" spans="1:4" x14ac:dyDescent="0.25">
      <c r="A2" s="43" t="s">
        <v>7</v>
      </c>
      <c r="B2" s="43"/>
      <c r="C2" s="43"/>
    </row>
    <row r="3" spans="1:4" x14ac:dyDescent="0.25">
      <c r="A3" s="43" t="s">
        <v>8</v>
      </c>
      <c r="B3" s="43"/>
      <c r="C3" s="43"/>
    </row>
    <row r="4" spans="1:4" x14ac:dyDescent="0.25">
      <c r="A4" s="44" t="s">
        <v>9</v>
      </c>
      <c r="B4" s="44"/>
      <c r="C4" s="44"/>
    </row>
    <row r="5" spans="1:4" x14ac:dyDescent="0.25">
      <c r="A5" s="44" t="s">
        <v>10</v>
      </c>
      <c r="B5" s="44"/>
      <c r="C5" s="44"/>
    </row>
    <row r="6" spans="1:4" x14ac:dyDescent="0.25">
      <c r="A6" s="1"/>
    </row>
    <row r="7" spans="1:4" ht="46.5" customHeight="1" x14ac:dyDescent="0.25">
      <c r="A7" s="2" t="s">
        <v>3</v>
      </c>
      <c r="B7" s="42" t="s">
        <v>4</v>
      </c>
      <c r="C7" s="42"/>
      <c r="D7" s="2" t="s">
        <v>5</v>
      </c>
    </row>
    <row r="8" spans="1:4" ht="15" customHeight="1" x14ac:dyDescent="0.25">
      <c r="A8" s="41" t="s">
        <v>6</v>
      </c>
      <c r="B8" s="6"/>
      <c r="C8" s="7" t="s">
        <v>11</v>
      </c>
      <c r="D8" s="8">
        <f>SUM(D9:D23)</f>
        <v>1282127.5900000001</v>
      </c>
    </row>
    <row r="9" spans="1:4" x14ac:dyDescent="0.25">
      <c r="A9" s="41"/>
      <c r="B9" s="4">
        <v>1291</v>
      </c>
      <c r="C9" s="3" t="s">
        <v>12</v>
      </c>
      <c r="D9" s="9">
        <v>9664.41</v>
      </c>
    </row>
    <row r="10" spans="1:4" x14ac:dyDescent="0.25">
      <c r="A10" s="41"/>
      <c r="B10" s="6">
        <v>3111</v>
      </c>
      <c r="C10" s="5" t="s">
        <v>13</v>
      </c>
      <c r="D10" s="10">
        <v>963671.17</v>
      </c>
    </row>
    <row r="11" spans="1:4" x14ac:dyDescent="0.25">
      <c r="A11" s="41"/>
      <c r="B11" s="4">
        <v>3113</v>
      </c>
      <c r="C11" s="3" t="s">
        <v>0</v>
      </c>
      <c r="D11" s="9">
        <v>4673.38</v>
      </c>
    </row>
    <row r="12" spans="1:4" x14ac:dyDescent="0.25">
      <c r="A12" s="41"/>
      <c r="B12" s="6">
        <v>3114</v>
      </c>
      <c r="C12" s="5" t="s">
        <v>1</v>
      </c>
      <c r="D12" s="10">
        <v>3973.98</v>
      </c>
    </row>
    <row r="13" spans="1:4" x14ac:dyDescent="0.25">
      <c r="A13" s="41"/>
      <c r="B13" s="4">
        <v>3121</v>
      </c>
      <c r="C13" s="3" t="s">
        <v>14</v>
      </c>
      <c r="D13" s="9">
        <v>17088.580000000002</v>
      </c>
    </row>
    <row r="14" spans="1:4" x14ac:dyDescent="0.25">
      <c r="A14" s="41"/>
      <c r="B14" s="6">
        <v>3132</v>
      </c>
      <c r="C14" s="5" t="s">
        <v>2</v>
      </c>
      <c r="D14" s="10">
        <v>159520.9</v>
      </c>
    </row>
    <row r="15" spans="1:4" x14ac:dyDescent="0.25">
      <c r="A15" s="41"/>
      <c r="B15" s="4">
        <v>3211</v>
      </c>
      <c r="C15" s="3" t="s">
        <v>15</v>
      </c>
      <c r="D15" s="9">
        <v>5090.8</v>
      </c>
    </row>
    <row r="16" spans="1:4" x14ac:dyDescent="0.25">
      <c r="A16" s="41"/>
      <c r="B16" s="6">
        <v>3212</v>
      </c>
      <c r="C16" s="5" t="s">
        <v>16</v>
      </c>
      <c r="D16" s="10">
        <v>16259.59</v>
      </c>
    </row>
    <row r="17" spans="1:5" x14ac:dyDescent="0.25">
      <c r="A17" s="41"/>
      <c r="B17" s="4">
        <v>3221</v>
      </c>
      <c r="C17" s="3" t="s">
        <v>17</v>
      </c>
      <c r="D17" s="9">
        <v>82.98</v>
      </c>
    </row>
    <row r="18" spans="1:5" x14ac:dyDescent="0.25">
      <c r="A18" s="41"/>
      <c r="B18" s="6">
        <v>3231</v>
      </c>
      <c r="C18" s="5" t="s">
        <v>21</v>
      </c>
      <c r="D18" s="10">
        <v>31.46</v>
      </c>
    </row>
    <row r="19" spans="1:5" x14ac:dyDescent="0.25">
      <c r="A19" s="41"/>
      <c r="B19" s="4">
        <v>3236</v>
      </c>
      <c r="C19" s="3" t="s">
        <v>22</v>
      </c>
      <c r="D19" s="9">
        <v>40</v>
      </c>
    </row>
    <row r="20" spans="1:5" x14ac:dyDescent="0.25">
      <c r="A20" s="41"/>
      <c r="B20" s="6">
        <v>3237</v>
      </c>
      <c r="C20" s="5" t="s">
        <v>18</v>
      </c>
      <c r="D20" s="10">
        <v>30105.08</v>
      </c>
      <c r="E20" s="12" t="s">
        <v>24</v>
      </c>
    </row>
    <row r="21" spans="1:5" x14ac:dyDescent="0.25">
      <c r="A21" s="41"/>
      <c r="B21" s="4">
        <v>3238</v>
      </c>
      <c r="C21" s="3" t="s">
        <v>19</v>
      </c>
      <c r="D21" s="9">
        <v>520</v>
      </c>
      <c r="E21" s="12" t="s">
        <v>24</v>
      </c>
    </row>
    <row r="22" spans="1:5" x14ac:dyDescent="0.25">
      <c r="A22" s="41"/>
      <c r="B22" s="6">
        <v>3241</v>
      </c>
      <c r="C22" s="5" t="s">
        <v>23</v>
      </c>
      <c r="D22" s="10">
        <v>93.06</v>
      </c>
    </row>
    <row r="23" spans="1:5" x14ac:dyDescent="0.25">
      <c r="A23" s="41"/>
      <c r="B23" s="4">
        <v>3291</v>
      </c>
      <c r="C23" s="3" t="s">
        <v>20</v>
      </c>
      <c r="D23" s="11">
        <v>71312.2</v>
      </c>
    </row>
  </sheetData>
  <mergeCells count="7">
    <mergeCell ref="A8:A23"/>
    <mergeCell ref="B7:C7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2056-1ED5-45F3-886F-246001FD9285}">
  <dimension ref="A1:E27"/>
  <sheetViews>
    <sheetView zoomScale="93" zoomScaleNormal="93" workbookViewId="0">
      <selection activeCell="B34" sqref="B34"/>
    </sheetView>
  </sheetViews>
  <sheetFormatPr defaultRowHeight="15" x14ac:dyDescent="0.25"/>
  <cols>
    <col min="1" max="1" width="17.7109375" style="14" customWidth="1"/>
    <col min="2" max="2" width="45.140625" style="14" customWidth="1"/>
    <col min="3" max="3" width="52.28515625" style="14" customWidth="1"/>
    <col min="4" max="4" width="23.42578125" style="14" customWidth="1"/>
    <col min="5" max="5" width="28.140625" style="14" customWidth="1"/>
    <col min="6" max="6" width="28.7109375" style="14" customWidth="1"/>
    <col min="7" max="7" width="9.140625" style="14"/>
    <col min="8" max="8" width="21" style="14" customWidth="1"/>
    <col min="9" max="16384" width="9.140625" style="14"/>
  </cols>
  <sheetData>
    <row r="1" spans="1:5" x14ac:dyDescent="0.25">
      <c r="A1" s="39" t="s">
        <v>6</v>
      </c>
      <c r="B1" s="39"/>
      <c r="C1" s="39"/>
      <c r="D1" s="13"/>
    </row>
    <row r="2" spans="1:5" x14ac:dyDescent="0.25">
      <c r="A2" s="39" t="s">
        <v>7</v>
      </c>
      <c r="B2" s="39"/>
      <c r="C2" s="39"/>
      <c r="D2" s="13"/>
    </row>
    <row r="3" spans="1:5" x14ac:dyDescent="0.25">
      <c r="A3" s="39" t="s">
        <v>8</v>
      </c>
      <c r="B3" s="39"/>
      <c r="C3" s="39"/>
      <c r="D3" s="13"/>
    </row>
    <row r="4" spans="1:5" x14ac:dyDescent="0.25">
      <c r="A4" s="40" t="s">
        <v>9</v>
      </c>
      <c r="B4" s="40"/>
      <c r="C4" s="40"/>
      <c r="D4" s="13"/>
    </row>
    <row r="5" spans="1:5" x14ac:dyDescent="0.25">
      <c r="A5" s="40" t="s">
        <v>10</v>
      </c>
      <c r="B5" s="40"/>
      <c r="C5" s="40"/>
      <c r="D5" s="13"/>
    </row>
    <row r="6" spans="1:5" x14ac:dyDescent="0.25">
      <c r="A6" s="15"/>
      <c r="B6" s="15"/>
      <c r="C6" s="15"/>
      <c r="D6" s="13"/>
    </row>
    <row r="7" spans="1:5" ht="42" customHeight="1" x14ac:dyDescent="0.25">
      <c r="A7" s="16" t="s">
        <v>25</v>
      </c>
      <c r="B7" s="16" t="s">
        <v>26</v>
      </c>
      <c r="C7" s="16" t="s">
        <v>4</v>
      </c>
      <c r="D7" s="16" t="s">
        <v>27</v>
      </c>
      <c r="E7" s="28" t="s">
        <v>29</v>
      </c>
    </row>
    <row r="8" spans="1:5" ht="17.100000000000001" customHeight="1" x14ac:dyDescent="0.25">
      <c r="A8" s="18" t="s">
        <v>30</v>
      </c>
      <c r="B8" s="19" t="s">
        <v>32</v>
      </c>
      <c r="C8" s="20" t="s">
        <v>31</v>
      </c>
      <c r="D8" s="18" t="s">
        <v>30</v>
      </c>
      <c r="E8" s="21">
        <v>2326.84</v>
      </c>
    </row>
    <row r="9" spans="1:5" ht="17.100000000000001" customHeight="1" x14ac:dyDescent="0.25">
      <c r="A9" s="22" t="s">
        <v>30</v>
      </c>
      <c r="B9" s="23" t="s">
        <v>33</v>
      </c>
      <c r="C9" s="29" t="s">
        <v>31</v>
      </c>
      <c r="D9" s="25" t="s">
        <v>30</v>
      </c>
      <c r="E9" s="26">
        <v>1775.84</v>
      </c>
    </row>
    <row r="10" spans="1:5" ht="17.100000000000001" customHeight="1" x14ac:dyDescent="0.25">
      <c r="A10" s="18" t="s">
        <v>30</v>
      </c>
      <c r="B10" s="19" t="s">
        <v>34</v>
      </c>
      <c r="C10" s="20" t="s">
        <v>31</v>
      </c>
      <c r="D10" s="18" t="s">
        <v>30</v>
      </c>
      <c r="E10" s="21">
        <v>2326.84</v>
      </c>
    </row>
    <row r="11" spans="1:5" s="30" customFormat="1" ht="17.100000000000001" customHeight="1" x14ac:dyDescent="0.25">
      <c r="A11" s="22" t="s">
        <v>30</v>
      </c>
      <c r="B11" s="23" t="s">
        <v>35</v>
      </c>
      <c r="C11" s="29" t="s">
        <v>31</v>
      </c>
      <c r="D11" s="25" t="s">
        <v>30</v>
      </c>
      <c r="E11" s="26">
        <v>1551.21</v>
      </c>
    </row>
    <row r="12" spans="1:5" ht="17.100000000000001" customHeight="1" x14ac:dyDescent="0.25">
      <c r="A12" s="18" t="s">
        <v>30</v>
      </c>
      <c r="B12" s="19" t="s">
        <v>36</v>
      </c>
      <c r="C12" s="20" t="s">
        <v>31</v>
      </c>
      <c r="D12" s="18" t="s">
        <v>30</v>
      </c>
      <c r="E12" s="21">
        <v>2045.84</v>
      </c>
    </row>
    <row r="13" spans="1:5" ht="17.100000000000001" customHeight="1" x14ac:dyDescent="0.25">
      <c r="A13" s="22" t="s">
        <v>30</v>
      </c>
      <c r="B13" s="23" t="s">
        <v>37</v>
      </c>
      <c r="C13" s="29" t="s">
        <v>31</v>
      </c>
      <c r="D13" s="25" t="s">
        <v>30</v>
      </c>
      <c r="E13" s="26">
        <v>3672.46</v>
      </c>
    </row>
    <row r="14" spans="1:5" ht="17.100000000000001" customHeight="1" x14ac:dyDescent="0.25">
      <c r="A14" s="18" t="s">
        <v>30</v>
      </c>
      <c r="B14" s="19" t="s">
        <v>48</v>
      </c>
      <c r="C14" s="20" t="s">
        <v>31</v>
      </c>
      <c r="D14" s="18" t="s">
        <v>30</v>
      </c>
      <c r="E14" s="21">
        <v>2016.59</v>
      </c>
    </row>
    <row r="15" spans="1:5" x14ac:dyDescent="0.25">
      <c r="A15" s="22" t="s">
        <v>30</v>
      </c>
      <c r="B15" s="23" t="s">
        <v>38</v>
      </c>
      <c r="C15" s="29" t="s">
        <v>31</v>
      </c>
      <c r="D15" s="25" t="s">
        <v>30</v>
      </c>
      <c r="E15" s="26">
        <v>2300.4499999999998</v>
      </c>
    </row>
    <row r="16" spans="1:5" ht="17.100000000000001" customHeight="1" x14ac:dyDescent="0.25">
      <c r="A16" s="18" t="s">
        <v>30</v>
      </c>
      <c r="B16" s="19" t="s">
        <v>39</v>
      </c>
      <c r="C16" s="20" t="s">
        <v>31</v>
      </c>
      <c r="D16" s="18" t="s">
        <v>30</v>
      </c>
      <c r="E16" s="21">
        <v>2300.4499999999998</v>
      </c>
    </row>
    <row r="17" spans="1:5" ht="15" customHeight="1" x14ac:dyDescent="0.25">
      <c r="A17" s="22" t="s">
        <v>30</v>
      </c>
      <c r="B17" s="23" t="s">
        <v>40</v>
      </c>
      <c r="C17" s="29" t="s">
        <v>31</v>
      </c>
      <c r="D17" s="25" t="s">
        <v>30</v>
      </c>
      <c r="E17" s="26">
        <v>2637.08</v>
      </c>
    </row>
    <row r="18" spans="1:5" ht="17.100000000000001" customHeight="1" x14ac:dyDescent="0.25">
      <c r="A18" s="18" t="s">
        <v>30</v>
      </c>
      <c r="B18" s="19" t="s">
        <v>41</v>
      </c>
      <c r="C18" s="20" t="s">
        <v>31</v>
      </c>
      <c r="D18" s="18" t="s">
        <v>30</v>
      </c>
      <c r="E18" s="21">
        <v>2277.0700000000002</v>
      </c>
    </row>
    <row r="19" spans="1:5" ht="17.100000000000001" customHeight="1" x14ac:dyDescent="0.25">
      <c r="A19" s="22" t="s">
        <v>30</v>
      </c>
      <c r="B19" s="23" t="s">
        <v>42</v>
      </c>
      <c r="C19" s="29" t="s">
        <v>31</v>
      </c>
      <c r="D19" s="25" t="s">
        <v>30</v>
      </c>
      <c r="E19" s="26">
        <v>1922.57</v>
      </c>
    </row>
    <row r="20" spans="1:5" ht="15.75" customHeight="1" x14ac:dyDescent="0.25">
      <c r="A20" s="18" t="s">
        <v>30</v>
      </c>
      <c r="B20" s="19" t="s">
        <v>43</v>
      </c>
      <c r="C20" s="20" t="s">
        <v>31</v>
      </c>
      <c r="D20" s="18" t="s">
        <v>30</v>
      </c>
      <c r="E20" s="21">
        <v>2326.84</v>
      </c>
    </row>
    <row r="21" spans="1:5" ht="15.75" customHeight="1" x14ac:dyDescent="0.25">
      <c r="A21" s="22" t="s">
        <v>50</v>
      </c>
      <c r="B21" s="23" t="s">
        <v>49</v>
      </c>
      <c r="C21" s="29" t="s">
        <v>47</v>
      </c>
      <c r="D21" s="25" t="s">
        <v>51</v>
      </c>
      <c r="E21" s="26">
        <v>625</v>
      </c>
    </row>
    <row r="22" spans="1:5" ht="17.100000000000001" customHeight="1" x14ac:dyDescent="0.25">
      <c r="A22" s="38" t="s">
        <v>11</v>
      </c>
      <c r="B22" s="38"/>
      <c r="C22" s="38"/>
      <c r="D22" s="38"/>
      <c r="E22" s="27">
        <f>SUM(E8:E21)</f>
        <v>30105.079999999998</v>
      </c>
    </row>
    <row r="25" spans="1:5" x14ac:dyDescent="0.25">
      <c r="A25" s="16" t="s">
        <v>25</v>
      </c>
      <c r="B25" s="16" t="s">
        <v>26</v>
      </c>
      <c r="C25" s="16" t="s">
        <v>4</v>
      </c>
      <c r="D25" s="16" t="s">
        <v>27</v>
      </c>
      <c r="E25" s="17" t="s">
        <v>5</v>
      </c>
    </row>
    <row r="26" spans="1:5" x14ac:dyDescent="0.25">
      <c r="A26" s="31" t="s">
        <v>44</v>
      </c>
      <c r="B26" s="32" t="s">
        <v>45</v>
      </c>
      <c r="C26" s="24" t="s">
        <v>46</v>
      </c>
      <c r="D26" s="31" t="s">
        <v>28</v>
      </c>
      <c r="E26" s="33">
        <v>520</v>
      </c>
    </row>
    <row r="27" spans="1:5" x14ac:dyDescent="0.25">
      <c r="A27" s="34"/>
      <c r="B27" s="35"/>
      <c r="C27" s="36"/>
      <c r="D27" s="34"/>
      <c r="E27" s="37"/>
    </row>
  </sheetData>
  <mergeCells count="6">
    <mergeCell ref="A22:D22"/>
    <mergeCell ref="A1:C1"/>
    <mergeCell ref="A2:C2"/>
    <mergeCell ref="A3:C3"/>
    <mergeCell ref="A4:C4"/>
    <mergeCell ref="A5:C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6c225be3a42fa60e8c520cbc7da65a06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c5c9853352b521d498636cd15129dc0f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E7F13B-1FDB-4CAA-8098-9004B72B4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84765-bbdb-4bb7-90b9-6124f5e7ea2e"/>
    <ds:schemaRef ds:uri="17627d45-8d4e-4593-8f04-6e0ae9827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7C793-6280-4F7B-B1EE-7AF55208C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31106-EFD3-482A-ACF2-DF5C52C54942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 </vt:lpstr>
      <vt:lpstr>'Kategorija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Daniela Sertić</cp:lastModifiedBy>
  <cp:lastPrinted>2026-06-18T07:03:33Z</cp:lastPrinted>
  <dcterms:created xsi:type="dcterms:W3CDTF">2026-06-17T12:28:41Z</dcterms:created>
  <dcterms:modified xsi:type="dcterms:W3CDTF">2026-06-19T07:25:50Z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